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кв 2024 г\Постановл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Бюджет!$J$94</definedName>
    <definedName name="SIGN" localSheetId="0">Бюджет!$B$16:$H$17</definedName>
  </definedNames>
  <calcPr calcId="152511"/>
</workbook>
</file>

<file path=xl/calcChain.xml><?xml version="1.0" encoding="utf-8"?>
<calcChain xmlns="http://schemas.openxmlformats.org/spreadsheetml/2006/main">
  <c r="D87" i="1" l="1"/>
  <c r="D86" i="1" s="1"/>
  <c r="D84" i="1"/>
  <c r="D83" i="1" s="1"/>
  <c r="D81" i="1"/>
  <c r="D78" i="1"/>
  <c r="D76" i="1"/>
  <c r="D70" i="1"/>
  <c r="D69" i="1" s="1"/>
  <c r="D67" i="1"/>
  <c r="D66" i="1" s="1"/>
  <c r="D63" i="1"/>
  <c r="D57" i="1"/>
  <c r="D56" i="1" s="1"/>
  <c r="D54" i="1"/>
  <c r="D53" i="1"/>
  <c r="D40" i="1"/>
  <c r="D51" i="1"/>
  <c r="D49" i="1"/>
  <c r="D46" i="1"/>
  <c r="D42" i="1"/>
  <c r="D75" i="1" l="1"/>
  <c r="D39" i="1"/>
  <c r="D36" i="1"/>
  <c r="D35" i="1" s="1"/>
  <c r="D31" i="1"/>
  <c r="D29" i="1"/>
  <c r="D27" i="1"/>
  <c r="D24" i="1"/>
  <c r="D23" i="1" s="1"/>
  <c r="D21" i="1"/>
  <c r="D19" i="1"/>
  <c r="D16" i="1"/>
  <c r="D11" i="1"/>
  <c r="D26" i="1" l="1"/>
  <c r="D9" i="1" s="1"/>
  <c r="D10" i="1"/>
</calcChain>
</file>

<file path=xl/sharedStrings.xml><?xml version="1.0" encoding="utf-8"?>
<sst xmlns="http://schemas.openxmlformats.org/spreadsheetml/2006/main" count="238" uniqueCount="120">
  <si>
    <t>КВСР</t>
  </si>
  <si>
    <t>КФСР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</si>
  <si>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</si>
  <si>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</si>
  <si>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</si>
  <si>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</si>
  <si>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</si>
  <si>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0104</t>
  </si>
  <si>
    <t>0105</t>
  </si>
  <si>
    <t>0113</t>
  </si>
  <si>
    <t>0300</t>
  </si>
  <si>
    <t>0304</t>
  </si>
  <si>
    <t>0309</t>
  </si>
  <si>
    <t>0400</t>
  </si>
  <si>
    <t>0401</t>
  </si>
  <si>
    <t>0800</t>
  </si>
  <si>
    <t>0804</t>
  </si>
  <si>
    <t>559</t>
  </si>
  <si>
    <t>Комитет имущественных отношений Администрации Катав-Ивановского муниципального района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</si>
  <si>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</si>
  <si>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</si>
  <si>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</si>
  <si>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0200</t>
  </si>
  <si>
    <t>0203</t>
  </si>
  <si>
    <t>1400</t>
  </si>
  <si>
    <t>1401</t>
  </si>
  <si>
    <t>1402</t>
  </si>
  <si>
    <t>1403</t>
  </si>
  <si>
    <t>685</t>
  </si>
  <si>
    <t>Собрание депутатов Катав-Ивановского муниципального района</t>
  </si>
  <si>
    <t>0103</t>
  </si>
  <si>
    <t>686</t>
  </si>
  <si>
    <t>Управление коммунального хозяйства, транспорта и связи Катав-Ивановского муниципального района</t>
  </si>
  <si>
    <t>0405</t>
  </si>
  <si>
    <t>0408</t>
  </si>
  <si>
    <t>0409</t>
  </si>
  <si>
    <t>0500</t>
  </si>
  <si>
    <t>0502</t>
  </si>
  <si>
    <t>0505</t>
  </si>
  <si>
    <t>0600</t>
  </si>
  <si>
    <t>0603</t>
  </si>
  <si>
    <t>1000</t>
  </si>
  <si>
    <t>1004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</si>
  <si>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</si>
  <si>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</si>
  <si>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</si>
  <si>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691</t>
  </si>
  <si>
    <t>"Управление образования Администрации Катав-Ивановского муниципального района"</t>
  </si>
  <si>
    <t>0700</t>
  </si>
  <si>
    <t>0701</t>
  </si>
  <si>
    <t>0702</t>
  </si>
  <si>
    <t>0703</t>
  </si>
  <si>
    <t>0707</t>
  </si>
  <si>
    <t>0709</t>
  </si>
  <si>
    <t>1003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</si>
  <si>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</si>
  <si>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</si>
  <si>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696</t>
  </si>
  <si>
    <t>Управление социальной защиты населения Администрации Катав-Ивановского муниципального района</t>
  </si>
  <si>
    <t>1006</t>
  </si>
  <si>
    <t>697</t>
  </si>
  <si>
    <t>Управление культуры администрации Катав-Ивановского муниципального района</t>
  </si>
  <si>
    <t>0801</t>
  </si>
  <si>
    <t>698</t>
  </si>
  <si>
    <t>Контрольно-счетная палата Катав-Ивановского муниципального района</t>
  </si>
  <si>
    <t>699</t>
  </si>
  <si>
    <t>УПРАВЛЕНИЕ ФИЗИЧЕСКОЙ КУЛЬТУРЫ И СПОРТА АДМИНИСТРАЦИИ КАТАВ-ИВАНОВСКОГО МУНИЦИПАЛЬНОГО РАЙОНА</t>
  </si>
  <si>
    <t>1100</t>
  </si>
  <si>
    <t>1102</t>
  </si>
  <si>
    <t>1105</t>
  </si>
  <si>
    <t>Суммы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</si>
  <si>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</si>
  <si>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</si>
  <si>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</si>
  <si>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</si>
  <si>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</si>
  <si>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</si>
  <si>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</si>
  <si>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</si>
  <si>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</si>
  <si>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</si>
  <si>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Культура, кинематография</t>
  </si>
  <si>
    <t>Другие вопросы в области культуры, кинематографии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</si>
  <si>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</si>
  <si>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</si>
  <si>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</si>
  <si>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Межбюджетные 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</si>
  <si>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</si>
  <si>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</si>
  <si>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</si>
  <si>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</si>
  <si>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Сельское хозяйство и рыболовство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</si>
  <si>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</si>
  <si>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</si>
  <si>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</si>
  <si>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</si>
  <si>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</si>
  <si>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</si>
  <si>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</si>
  <si>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Социальная политика</t>
  </si>
  <si>
    <t>Охрана семьи и детства</t>
  </si>
  <si>
    <t>Социальное обслуживание населения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</si>
  <si>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</si>
  <si>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</si>
  <si>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</si>
  <si>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</si>
  <si>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</si>
  <si>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</si>
  <si>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Социальное обеспечение населения</t>
  </si>
  <si>
    <t>Другие вопросы в области социальной политики</t>
  </si>
  <si>
    <t>Культура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</si>
  <si>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</si>
  <si>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</si>
  <si>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</si>
  <si>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Приложение 3</t>
  </si>
  <si>
    <t>к постановлению Администрации Катав-Ивановского муниципального района Об исполнении районного бюджета Катав-Ивановского муниципального района за 1 квартал 2024 года</t>
  </si>
  <si>
    <t>от _________2024г. №____</t>
  </si>
  <si>
    <t>(тыс. рублей)</t>
  </si>
  <si>
    <t>Расходы районного бюджета по ведомственной структуре расходов районного бюджета за 1 квартал 2024 года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</si>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</sst>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b/>
      <i/>
      <sz val="8"/>
      <name val="Arial Cyr"/>
      <charset val="204"/>
    </font>
    <font>
      <b/>
      <sz val="10"/>
      <name val="Arial Cy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wrapText="1"/>
    </xf>
    <xf numFmtId="49" fontId="6" fillId="0" borderId="2" xfId="0" applyNumberFormat="1" applyFont="1" applyBorder="1" applyAlignment="1" applyProtection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89"/>
  <sheetViews>
    <sheetView showGridLines="0" tabSelected="1" workbookViewId="0">
      <selection activeCell="A13" sqref="A13"/>
    </sheetView>
  </sheetViews>
  <sheetFormatPr defaultRowHeight="12.75" customHeight="1" outlineLevelRow="2" x14ac:dyDescent="0.25"/>
  <cols>
    <col min="1" max="1" width="62.109375" customWidth="1"/>
    <col min="2" max="3" width="10.21875" customWidth="1"/>
    <col min="4" max="4" width="15.44140625" customWidth="1"/>
    <col min="5" max="6" width="9.109375" customWidth="1"/>
    <col min="7" max="7" width="13.109375" customWidth="1"/>
    <col min="8" max="10" width="9.109375" customWidth="1"/>
  </cols>
  <sheetData>
    <row r="1" spans="1:10" ht="12.75" customHeight="1" x14ac:dyDescent="0.25">
      <c r="B1" s="18" t="s">
        <v>114</v>
      </c>
      <c r="C1" s="19"/>
      <c r="D1" s="19"/>
    </row>
    <row r="2" spans="1:10" ht="72" customHeight="1" x14ac:dyDescent="0.25">
      <c r="B2" s="20" t="s">
        <v>115</v>
      </c>
      <c r="C2" s="21"/>
      <c r="D2" s="21"/>
    </row>
    <row r="3" spans="1:10" ht="12.75" customHeight="1" x14ac:dyDescent="0.25">
      <c r="B3" s="22" t="s">
        <v>116</v>
      </c>
      <c r="C3" s="23"/>
      <c r="D3" s="23"/>
    </row>
    <row r="5" spans="1:10" ht="34.200000000000003" customHeight="1" x14ac:dyDescent="0.3">
      <c r="A5" s="24" t="s">
        <v>118</v>
      </c>
      <c r="B5" s="25"/>
      <c r="C5" s="25"/>
      <c r="D5" s="25"/>
    </row>
    <row r="7" spans="1:10" ht="13.2" x14ac:dyDescent="0.25">
      <c r="A7" s="2"/>
      <c r="B7" s="2"/>
      <c r="C7" s="2"/>
      <c r="D7" s="14" t="s">
        <v>117</v>
      </c>
      <c r="E7" s="2"/>
      <c r="F7" s="2"/>
      <c r="G7" s="2"/>
      <c r="H7" s="2"/>
      <c r="I7" s="1"/>
      <c r="J7" s="1"/>
    </row>
    <row r="8" spans="1:10" ht="22.05" customHeight="1" x14ac:dyDescent="0.25">
      <c r="A8" s="3" t="s">
        <v>119</v>
      </c>
      <c r="B8" s="3" t="s">
        <v>0</v>
      </c>
      <c r="C8" s="3" t="s">
        <v>1</v>
      </c>
      <c r="D8" s="3" t="s">
        <v>70</v>
      </c>
    </row>
    <row r="9" spans="1:10" ht="13.2" customHeight="1" x14ac:dyDescent="0.25">
      <c r="A9" s="15" t="s">
        <v>2</v>
      </c>
      <c r="B9" s="16"/>
      <c r="C9" s="17"/>
      <c r="D9" s="13">
        <f>D10+D23+D26+D35+D39+D53+D56+D66+D69+D75+D83+D86</f>
        <v>304496.20000000007</v>
      </c>
    </row>
    <row r="10" spans="1:10" ht="13.2" x14ac:dyDescent="0.25">
      <c r="A10" s="10" t="s">
        <v>4</v>
      </c>
      <c r="B10" s="11" t="s">
        <v>3</v>
      </c>
      <c r="C10" s="11"/>
      <c r="D10" s="12">
        <f>D11+D16+D19+D21</f>
        <v>15074.2</v>
      </c>
    </row>
    <row r="11" spans="1:10" ht="13.2" outlineLevel="1" x14ac:dyDescent="0.25">
      <c r="A11" s="4" t="s">
        <v>71</v>
      </c>
      <c r="B11" s="5" t="s">
        <v>3</v>
      </c>
      <c r="C11" s="5" t="s">
        <v>5</v>
      </c>
      <c r="D11" s="6">
        <f>D12+D13+D14+D15</f>
        <v>14300.800000000001</v>
      </c>
    </row>
    <row r="12" spans="1:10" ht="20.399999999999999" outlineLevel="2" x14ac:dyDescent="0.25">
      <c r="A12" s="7" t="s">
        <v>72</v>
      </c>
      <c r="B12" s="8" t="s">
        <v>3</v>
      </c>
      <c r="C12" s="8" t="s">
        <v>6</v>
      </c>
      <c r="D12" s="9">
        <v>628</v>
      </c>
    </row>
    <row r="13" spans="1:10" ht="30.6" outlineLevel="2" x14ac:dyDescent="0.25">
      <c r="A13" s="7" t="s">
        <v>73</v>
      </c>
      <c r="B13" s="8" t="s">
        <v>3</v>
      </c>
      <c r="C13" s="8" t="s">
        <v>7</v>
      </c>
      <c r="D13" s="9">
        <v>12904.7</v>
      </c>
    </row>
    <row r="14" spans="1:10" ht="13.2" outlineLevel="2" x14ac:dyDescent="0.25">
      <c r="A14" s="7" t="s">
        <v>74</v>
      </c>
      <c r="B14" s="8" t="s">
        <v>3</v>
      </c>
      <c r="C14" s="8" t="s">
        <v>8</v>
      </c>
      <c r="D14" s="9">
        <v>1.4</v>
      </c>
    </row>
    <row r="15" spans="1:10" ht="13.2" outlineLevel="2" x14ac:dyDescent="0.25">
      <c r="A15" s="7" t="s">
        <v>75</v>
      </c>
      <c r="B15" s="8" t="s">
        <v>3</v>
      </c>
      <c r="C15" s="8" t="s">
        <v>9</v>
      </c>
      <c r="D15" s="9">
        <v>766.7</v>
      </c>
    </row>
    <row r="16" spans="1:10" ht="13.2" outlineLevel="1" x14ac:dyDescent="0.25">
      <c r="A16" s="4" t="s">
        <v>76</v>
      </c>
      <c r="B16" s="5" t="s">
        <v>3</v>
      </c>
      <c r="C16" s="5" t="s">
        <v>10</v>
      </c>
      <c r="D16" s="6">
        <f>D17+D18</f>
        <v>635.20000000000005</v>
      </c>
    </row>
    <row r="17" spans="1:4" ht="13.2" outlineLevel="2" x14ac:dyDescent="0.25">
      <c r="A17" s="7" t="s">
        <v>77</v>
      </c>
      <c r="B17" s="8" t="s">
        <v>3</v>
      </c>
      <c r="C17" s="8" t="s">
        <v>11</v>
      </c>
      <c r="D17" s="9">
        <v>546.6</v>
      </c>
    </row>
    <row r="18" spans="1:4" ht="20.399999999999999" outlineLevel="2" x14ac:dyDescent="0.25">
      <c r="A18" s="7" t="s">
        <v>78</v>
      </c>
      <c r="B18" s="8" t="s">
        <v>3</v>
      </c>
      <c r="C18" s="8" t="s">
        <v>12</v>
      </c>
      <c r="D18" s="9">
        <v>88.6</v>
      </c>
    </row>
    <row r="19" spans="1:4" ht="13.2" outlineLevel="1" x14ac:dyDescent="0.25">
      <c r="A19" s="4" t="s">
        <v>79</v>
      </c>
      <c r="B19" s="5" t="s">
        <v>3</v>
      </c>
      <c r="C19" s="5" t="s">
        <v>13</v>
      </c>
      <c r="D19" s="6">
        <f>D20</f>
        <v>89.9</v>
      </c>
    </row>
    <row r="20" spans="1:4" ht="13.2" outlineLevel="2" x14ac:dyDescent="0.25">
      <c r="A20" s="7" t="s">
        <v>80</v>
      </c>
      <c r="B20" s="8" t="s">
        <v>3</v>
      </c>
      <c r="C20" s="8" t="s">
        <v>14</v>
      </c>
      <c r="D20" s="9">
        <v>89.9</v>
      </c>
    </row>
    <row r="21" spans="1:4" ht="13.2" outlineLevel="1" x14ac:dyDescent="0.25">
      <c r="A21" s="4" t="s">
        <v>81</v>
      </c>
      <c r="B21" s="5" t="s">
        <v>3</v>
      </c>
      <c r="C21" s="5" t="s">
        <v>15</v>
      </c>
      <c r="D21" s="6">
        <f>D22</f>
        <v>48.3</v>
      </c>
    </row>
    <row r="22" spans="1:4" ht="13.2" outlineLevel="2" x14ac:dyDescent="0.25">
      <c r="A22" s="7" t="s">
        <v>82</v>
      </c>
      <c r="B22" s="8" t="s">
        <v>3</v>
      </c>
      <c r="C22" s="8" t="s">
        <v>16</v>
      </c>
      <c r="D22" s="9">
        <v>48.3</v>
      </c>
    </row>
    <row r="23" spans="1:4" ht="20.399999999999999" x14ac:dyDescent="0.25">
      <c r="A23" s="10" t="s">
        <v>18</v>
      </c>
      <c r="B23" s="11" t="s">
        <v>17</v>
      </c>
      <c r="C23" s="11"/>
      <c r="D23" s="12">
        <f>D24</f>
        <v>2124.6</v>
      </c>
    </row>
    <row r="24" spans="1:4" ht="13.2" outlineLevel="1" x14ac:dyDescent="0.25">
      <c r="A24" s="4" t="s">
        <v>71</v>
      </c>
      <c r="B24" s="5" t="s">
        <v>17</v>
      </c>
      <c r="C24" s="5" t="s">
        <v>5</v>
      </c>
      <c r="D24" s="6">
        <f>D25</f>
        <v>2124.6</v>
      </c>
    </row>
    <row r="25" spans="1:4" ht="13.2" outlineLevel="2" x14ac:dyDescent="0.25">
      <c r="A25" s="7" t="s">
        <v>75</v>
      </c>
      <c r="B25" s="8" t="s">
        <v>17</v>
      </c>
      <c r="C25" s="8" t="s">
        <v>9</v>
      </c>
      <c r="D25" s="9">
        <v>2124.6</v>
      </c>
    </row>
    <row r="26" spans="1:4" ht="20.399999999999999" x14ac:dyDescent="0.25">
      <c r="A26" s="10" t="s">
        <v>20</v>
      </c>
      <c r="B26" s="11" t="s">
        <v>19</v>
      </c>
      <c r="C26" s="11"/>
      <c r="D26" s="12">
        <f>D27+D29+D31</f>
        <v>22331.5</v>
      </c>
    </row>
    <row r="27" spans="1:4" ht="13.2" outlineLevel="1" x14ac:dyDescent="0.25">
      <c r="A27" s="4" t="s">
        <v>71</v>
      </c>
      <c r="B27" s="5" t="s">
        <v>19</v>
      </c>
      <c r="C27" s="5" t="s">
        <v>5</v>
      </c>
      <c r="D27" s="6">
        <f>D28</f>
        <v>6414.8</v>
      </c>
    </row>
    <row r="28" spans="1:4" ht="20.399999999999999" outlineLevel="2" x14ac:dyDescent="0.25">
      <c r="A28" s="7" t="s">
        <v>83</v>
      </c>
      <c r="B28" s="8" t="s">
        <v>19</v>
      </c>
      <c r="C28" s="8" t="s">
        <v>21</v>
      </c>
      <c r="D28" s="9">
        <v>6414.8</v>
      </c>
    </row>
    <row r="29" spans="1:4" ht="13.2" outlineLevel="1" x14ac:dyDescent="0.25">
      <c r="A29" s="4" t="s">
        <v>84</v>
      </c>
      <c r="B29" s="5" t="s">
        <v>19</v>
      </c>
      <c r="C29" s="5" t="s">
        <v>22</v>
      </c>
      <c r="D29" s="6">
        <f>D30</f>
        <v>519.1</v>
      </c>
    </row>
    <row r="30" spans="1:4" ht="13.2" outlineLevel="2" x14ac:dyDescent="0.25">
      <c r="A30" s="7" t="s">
        <v>85</v>
      </c>
      <c r="B30" s="8" t="s">
        <v>19</v>
      </c>
      <c r="C30" s="8" t="s">
        <v>23</v>
      </c>
      <c r="D30" s="9">
        <v>519.1</v>
      </c>
    </row>
    <row r="31" spans="1:4" ht="20.399999999999999" outlineLevel="1" x14ac:dyDescent="0.25">
      <c r="A31" s="4" t="s">
        <v>86</v>
      </c>
      <c r="B31" s="5" t="s">
        <v>19</v>
      </c>
      <c r="C31" s="5" t="s">
        <v>24</v>
      </c>
      <c r="D31" s="6">
        <f>D32+D33+D34</f>
        <v>15397.6</v>
      </c>
    </row>
    <row r="32" spans="1:4" ht="20.399999999999999" outlineLevel="2" x14ac:dyDescent="0.25">
      <c r="A32" s="7" t="s">
        <v>87</v>
      </c>
      <c r="B32" s="8" t="s">
        <v>19</v>
      </c>
      <c r="C32" s="8" t="s">
        <v>25</v>
      </c>
      <c r="D32" s="9">
        <v>3455.6</v>
      </c>
    </row>
    <row r="33" spans="1:4" ht="13.2" outlineLevel="2" x14ac:dyDescent="0.25">
      <c r="A33" s="7" t="s">
        <v>88</v>
      </c>
      <c r="B33" s="8" t="s">
        <v>19</v>
      </c>
      <c r="C33" s="8" t="s">
        <v>26</v>
      </c>
      <c r="D33" s="9">
        <v>570</v>
      </c>
    </row>
    <row r="34" spans="1:4" ht="13.2" outlineLevel="2" x14ac:dyDescent="0.25">
      <c r="A34" s="7" t="s">
        <v>89</v>
      </c>
      <c r="B34" s="8" t="s">
        <v>19</v>
      </c>
      <c r="C34" s="8" t="s">
        <v>27</v>
      </c>
      <c r="D34" s="9">
        <v>11372</v>
      </c>
    </row>
    <row r="35" spans="1:4" ht="13.2" x14ac:dyDescent="0.25">
      <c r="A35" s="10" t="s">
        <v>29</v>
      </c>
      <c r="B35" s="5" t="s">
        <v>28</v>
      </c>
      <c r="C35" s="5"/>
      <c r="D35" s="12">
        <f>D36</f>
        <v>1295.2</v>
      </c>
    </row>
    <row r="36" spans="1:4" ht="13.2" outlineLevel="1" x14ac:dyDescent="0.25">
      <c r="A36" s="4" t="s">
        <v>71</v>
      </c>
      <c r="B36" s="5" t="s">
        <v>28</v>
      </c>
      <c r="C36" s="5" t="s">
        <v>5</v>
      </c>
      <c r="D36" s="6">
        <f>D37+D38</f>
        <v>1295.2</v>
      </c>
    </row>
    <row r="37" spans="1:4" ht="20.399999999999999" outlineLevel="2" x14ac:dyDescent="0.25">
      <c r="A37" s="7" t="s">
        <v>90</v>
      </c>
      <c r="B37" s="8" t="s">
        <v>28</v>
      </c>
      <c r="C37" s="8" t="s">
        <v>30</v>
      </c>
      <c r="D37" s="9">
        <v>1223.9000000000001</v>
      </c>
    </row>
    <row r="38" spans="1:4" ht="13.2" outlineLevel="2" x14ac:dyDescent="0.25">
      <c r="A38" s="7" t="s">
        <v>75</v>
      </c>
      <c r="B38" s="8" t="s">
        <v>28</v>
      </c>
      <c r="C38" s="8" t="s">
        <v>9</v>
      </c>
      <c r="D38" s="9">
        <v>71.3</v>
      </c>
    </row>
    <row r="39" spans="1:4" ht="20.399999999999999" x14ac:dyDescent="0.25">
      <c r="A39" s="10" t="s">
        <v>32</v>
      </c>
      <c r="B39" s="11" t="s">
        <v>31</v>
      </c>
      <c r="C39" s="11"/>
      <c r="D39" s="12">
        <f>D40+D42+D46+D49+D51</f>
        <v>41206.900000000009</v>
      </c>
    </row>
    <row r="40" spans="1:4" ht="13.2" outlineLevel="1" x14ac:dyDescent="0.25">
      <c r="A40" s="4" t="s">
        <v>71</v>
      </c>
      <c r="B40" s="5" t="s">
        <v>31</v>
      </c>
      <c r="C40" s="5" t="s">
        <v>5</v>
      </c>
      <c r="D40" s="6">
        <f>D41</f>
        <v>2417</v>
      </c>
    </row>
    <row r="41" spans="1:4" ht="13.2" outlineLevel="2" x14ac:dyDescent="0.25">
      <c r="A41" s="7" t="s">
        <v>75</v>
      </c>
      <c r="B41" s="8" t="s">
        <v>31</v>
      </c>
      <c r="C41" s="8" t="s">
        <v>9</v>
      </c>
      <c r="D41" s="9">
        <v>2417</v>
      </c>
    </row>
    <row r="42" spans="1:4" ht="13.2" outlineLevel="1" x14ac:dyDescent="0.25">
      <c r="A42" s="4" t="s">
        <v>79</v>
      </c>
      <c r="B42" s="5" t="s">
        <v>31</v>
      </c>
      <c r="C42" s="5" t="s">
        <v>13</v>
      </c>
      <c r="D42" s="6">
        <f>D43+D44+D45</f>
        <v>1933.8</v>
      </c>
    </row>
    <row r="43" spans="1:4" ht="13.2" outlineLevel="2" x14ac:dyDescent="0.25">
      <c r="A43" s="7" t="s">
        <v>91</v>
      </c>
      <c r="B43" s="8" t="s">
        <v>31</v>
      </c>
      <c r="C43" s="8" t="s">
        <v>33</v>
      </c>
      <c r="D43" s="9">
        <v>115.1</v>
      </c>
    </row>
    <row r="44" spans="1:4" ht="13.2" outlineLevel="2" x14ac:dyDescent="0.25">
      <c r="A44" s="7" t="s">
        <v>92</v>
      </c>
      <c r="B44" s="8" t="s">
        <v>31</v>
      </c>
      <c r="C44" s="8" t="s">
        <v>34</v>
      </c>
      <c r="D44" s="9">
        <v>541.4</v>
      </c>
    </row>
    <row r="45" spans="1:4" ht="13.2" outlineLevel="2" x14ac:dyDescent="0.25">
      <c r="A45" s="7" t="s">
        <v>93</v>
      </c>
      <c r="B45" s="8" t="s">
        <v>31</v>
      </c>
      <c r="C45" s="8" t="s">
        <v>35</v>
      </c>
      <c r="D45" s="9">
        <v>1277.3</v>
      </c>
    </row>
    <row r="46" spans="1:4" ht="13.2" outlineLevel="1" x14ac:dyDescent="0.25">
      <c r="A46" s="4" t="s">
        <v>94</v>
      </c>
      <c r="B46" s="5" t="s">
        <v>31</v>
      </c>
      <c r="C46" s="5" t="s">
        <v>36</v>
      </c>
      <c r="D46" s="6">
        <f>D47+D48</f>
        <v>32955.100000000006</v>
      </c>
    </row>
    <row r="47" spans="1:4" ht="13.2" outlineLevel="2" x14ac:dyDescent="0.25">
      <c r="A47" s="7" t="s">
        <v>95</v>
      </c>
      <c r="B47" s="8" t="s">
        <v>31</v>
      </c>
      <c r="C47" s="8" t="s">
        <v>37</v>
      </c>
      <c r="D47" s="9">
        <v>32938.300000000003</v>
      </c>
    </row>
    <row r="48" spans="1:4" ht="13.2" outlineLevel="2" x14ac:dyDescent="0.25">
      <c r="A48" s="7" t="s">
        <v>96</v>
      </c>
      <c r="B48" s="8" t="s">
        <v>31</v>
      </c>
      <c r="C48" s="8" t="s">
        <v>38</v>
      </c>
      <c r="D48" s="9">
        <v>16.8</v>
      </c>
    </row>
    <row r="49" spans="1:4" ht="13.2" outlineLevel="1" x14ac:dyDescent="0.25">
      <c r="A49" s="4" t="s">
        <v>97</v>
      </c>
      <c r="B49" s="5" t="s">
        <v>31</v>
      </c>
      <c r="C49" s="5" t="s">
        <v>39</v>
      </c>
      <c r="D49" s="6">
        <f>D50</f>
        <v>210</v>
      </c>
    </row>
    <row r="50" spans="1:4" ht="13.2" outlineLevel="2" x14ac:dyDescent="0.25">
      <c r="A50" s="7" t="s">
        <v>98</v>
      </c>
      <c r="B50" s="8" t="s">
        <v>31</v>
      </c>
      <c r="C50" s="8" t="s">
        <v>40</v>
      </c>
      <c r="D50" s="9">
        <v>210</v>
      </c>
    </row>
    <row r="51" spans="1:4" ht="13.2" outlineLevel="1" x14ac:dyDescent="0.25">
      <c r="A51" s="4" t="s">
        <v>99</v>
      </c>
      <c r="B51" s="5" t="s">
        <v>31</v>
      </c>
      <c r="C51" s="5" t="s">
        <v>41</v>
      </c>
      <c r="D51" s="6">
        <f>D52</f>
        <v>3691</v>
      </c>
    </row>
    <row r="52" spans="1:4" ht="13.2" outlineLevel="2" x14ac:dyDescent="0.25">
      <c r="A52" s="7" t="s">
        <v>100</v>
      </c>
      <c r="B52" s="8" t="s">
        <v>31</v>
      </c>
      <c r="C52" s="8" t="s">
        <v>42</v>
      </c>
      <c r="D52" s="9">
        <v>3691</v>
      </c>
    </row>
    <row r="53" spans="1:4" ht="30.6" x14ac:dyDescent="0.25">
      <c r="A53" s="10" t="s">
        <v>44</v>
      </c>
      <c r="B53" s="11" t="s">
        <v>43</v>
      </c>
      <c r="C53" s="11"/>
      <c r="D53" s="12">
        <f>D54</f>
        <v>5000</v>
      </c>
    </row>
    <row r="54" spans="1:4" ht="13.2" outlineLevel="1" x14ac:dyDescent="0.25">
      <c r="A54" s="4" t="s">
        <v>99</v>
      </c>
      <c r="B54" s="5" t="s">
        <v>43</v>
      </c>
      <c r="C54" s="5" t="s">
        <v>41</v>
      </c>
      <c r="D54" s="6">
        <f>D55</f>
        <v>5000</v>
      </c>
    </row>
    <row r="55" spans="1:4" ht="13.2" outlineLevel="2" x14ac:dyDescent="0.25">
      <c r="A55" s="7" t="s">
        <v>101</v>
      </c>
      <c r="B55" s="8" t="s">
        <v>43</v>
      </c>
      <c r="C55" s="8" t="s">
        <v>45</v>
      </c>
      <c r="D55" s="9">
        <v>5000</v>
      </c>
    </row>
    <row r="56" spans="1:4" ht="20.399999999999999" x14ac:dyDescent="0.25">
      <c r="A56" s="10" t="s">
        <v>47</v>
      </c>
      <c r="B56" s="11" t="s">
        <v>46</v>
      </c>
      <c r="C56" s="11"/>
      <c r="D56" s="12">
        <f>D57+D63</f>
        <v>131535.40000000002</v>
      </c>
    </row>
    <row r="57" spans="1:4" ht="13.2" outlineLevel="1" x14ac:dyDescent="0.25">
      <c r="A57" s="4" t="s">
        <v>102</v>
      </c>
      <c r="B57" s="5" t="s">
        <v>46</v>
      </c>
      <c r="C57" s="5" t="s">
        <v>48</v>
      </c>
      <c r="D57" s="6">
        <f>D58+D59+D60+D61+D62</f>
        <v>129274.20000000001</v>
      </c>
    </row>
    <row r="58" spans="1:4" ht="13.2" outlineLevel="2" x14ac:dyDescent="0.25">
      <c r="A58" s="7" t="s">
        <v>103</v>
      </c>
      <c r="B58" s="8" t="s">
        <v>46</v>
      </c>
      <c r="C58" s="8" t="s">
        <v>49</v>
      </c>
      <c r="D58" s="9">
        <v>38691.9</v>
      </c>
    </row>
    <row r="59" spans="1:4" ht="13.2" outlineLevel="2" x14ac:dyDescent="0.25">
      <c r="A59" s="7" t="s">
        <v>104</v>
      </c>
      <c r="B59" s="8" t="s">
        <v>46</v>
      </c>
      <c r="C59" s="8" t="s">
        <v>50</v>
      </c>
      <c r="D59" s="9">
        <v>77083.8</v>
      </c>
    </row>
    <row r="60" spans="1:4" ht="13.2" outlineLevel="2" x14ac:dyDescent="0.25">
      <c r="A60" s="7" t="s">
        <v>105</v>
      </c>
      <c r="B60" s="8" t="s">
        <v>46</v>
      </c>
      <c r="C60" s="8" t="s">
        <v>51</v>
      </c>
      <c r="D60" s="9">
        <v>4923.2</v>
      </c>
    </row>
    <row r="61" spans="1:4" ht="13.2" outlineLevel="2" x14ac:dyDescent="0.25">
      <c r="A61" s="7" t="s">
        <v>106</v>
      </c>
      <c r="B61" s="8" t="s">
        <v>46</v>
      </c>
      <c r="C61" s="8" t="s">
        <v>52</v>
      </c>
      <c r="D61" s="9">
        <v>30.3</v>
      </c>
    </row>
    <row r="62" spans="1:4" ht="13.2" outlineLevel="2" x14ac:dyDescent="0.25">
      <c r="A62" s="7" t="s">
        <v>107</v>
      </c>
      <c r="B62" s="8" t="s">
        <v>46</v>
      </c>
      <c r="C62" s="8" t="s">
        <v>53</v>
      </c>
      <c r="D62" s="9">
        <v>8545</v>
      </c>
    </row>
    <row r="63" spans="1:4" ht="13.2" outlineLevel="1" x14ac:dyDescent="0.25">
      <c r="A63" s="4" t="s">
        <v>99</v>
      </c>
      <c r="B63" s="5" t="s">
        <v>46</v>
      </c>
      <c r="C63" s="5" t="s">
        <v>41</v>
      </c>
      <c r="D63" s="6">
        <f>D64+D65</f>
        <v>2261.1999999999998</v>
      </c>
    </row>
    <row r="64" spans="1:4" ht="13.2" outlineLevel="2" x14ac:dyDescent="0.25">
      <c r="A64" s="7" t="s">
        <v>108</v>
      </c>
      <c r="B64" s="8" t="s">
        <v>46</v>
      </c>
      <c r="C64" s="8" t="s">
        <v>54</v>
      </c>
      <c r="D64" s="9">
        <v>374.6</v>
      </c>
    </row>
    <row r="65" spans="1:4" ht="13.2" outlineLevel="2" x14ac:dyDescent="0.25">
      <c r="A65" s="7" t="s">
        <v>100</v>
      </c>
      <c r="B65" s="8" t="s">
        <v>46</v>
      </c>
      <c r="C65" s="8" t="s">
        <v>42</v>
      </c>
      <c r="D65" s="9">
        <v>1886.6</v>
      </c>
    </row>
    <row r="66" spans="1:4" ht="30.6" x14ac:dyDescent="0.25">
      <c r="A66" s="10" t="s">
        <v>56</v>
      </c>
      <c r="B66" s="11" t="s">
        <v>55</v>
      </c>
      <c r="C66" s="11"/>
      <c r="D66" s="12">
        <f>D67</f>
        <v>6300</v>
      </c>
    </row>
    <row r="67" spans="1:4" ht="13.2" outlineLevel="1" x14ac:dyDescent="0.25">
      <c r="A67" s="4" t="s">
        <v>99</v>
      </c>
      <c r="B67" s="5" t="s">
        <v>55</v>
      </c>
      <c r="C67" s="5" t="s">
        <v>41</v>
      </c>
      <c r="D67" s="6">
        <f>D68</f>
        <v>6300</v>
      </c>
    </row>
    <row r="68" spans="1:4" ht="13.2" outlineLevel="2" x14ac:dyDescent="0.25">
      <c r="A68" s="7" t="s">
        <v>100</v>
      </c>
      <c r="B68" s="8" t="s">
        <v>55</v>
      </c>
      <c r="C68" s="8" t="s">
        <v>42</v>
      </c>
      <c r="D68" s="9">
        <v>6300</v>
      </c>
    </row>
    <row r="69" spans="1:4" ht="20.399999999999999" x14ac:dyDescent="0.25">
      <c r="A69" s="10" t="s">
        <v>58</v>
      </c>
      <c r="B69" s="11" t="s">
        <v>57</v>
      </c>
      <c r="C69" s="11"/>
      <c r="D69" s="12">
        <f>D70</f>
        <v>59506.8</v>
      </c>
    </row>
    <row r="70" spans="1:4" ht="13.2" outlineLevel="1" x14ac:dyDescent="0.25">
      <c r="A70" s="4" t="s">
        <v>99</v>
      </c>
      <c r="B70" s="5" t="s">
        <v>57</v>
      </c>
      <c r="C70" s="5" t="s">
        <v>41</v>
      </c>
      <c r="D70" s="6">
        <f>D71+D72+D73+D74</f>
        <v>59506.8</v>
      </c>
    </row>
    <row r="71" spans="1:4" ht="13.2" outlineLevel="2" x14ac:dyDescent="0.25">
      <c r="A71" s="7" t="s">
        <v>101</v>
      </c>
      <c r="B71" s="8" t="s">
        <v>57</v>
      </c>
      <c r="C71" s="8" t="s">
        <v>45</v>
      </c>
      <c r="D71" s="9">
        <v>8805</v>
      </c>
    </row>
    <row r="72" spans="1:4" ht="13.2" outlineLevel="2" x14ac:dyDescent="0.25">
      <c r="A72" s="7" t="s">
        <v>108</v>
      </c>
      <c r="B72" s="8" t="s">
        <v>57</v>
      </c>
      <c r="C72" s="8" t="s">
        <v>54</v>
      </c>
      <c r="D72" s="9">
        <v>37755.9</v>
      </c>
    </row>
    <row r="73" spans="1:4" ht="13.2" outlineLevel="2" x14ac:dyDescent="0.25">
      <c r="A73" s="7" t="s">
        <v>100</v>
      </c>
      <c r="B73" s="8" t="s">
        <v>57</v>
      </c>
      <c r="C73" s="8" t="s">
        <v>42</v>
      </c>
      <c r="D73" s="9">
        <v>8796</v>
      </c>
    </row>
    <row r="74" spans="1:4" ht="13.2" outlineLevel="2" x14ac:dyDescent="0.25">
      <c r="A74" s="7" t="s">
        <v>109</v>
      </c>
      <c r="B74" s="8" t="s">
        <v>57</v>
      </c>
      <c r="C74" s="8" t="s">
        <v>59</v>
      </c>
      <c r="D74" s="9">
        <v>4149.8999999999996</v>
      </c>
    </row>
    <row r="75" spans="1:4" ht="20.399999999999999" x14ac:dyDescent="0.25">
      <c r="A75" s="10" t="s">
        <v>61</v>
      </c>
      <c r="B75" s="11" t="s">
        <v>60</v>
      </c>
      <c r="C75" s="11"/>
      <c r="D75" s="12">
        <f>D76+D78+D81</f>
        <v>16418</v>
      </c>
    </row>
    <row r="76" spans="1:4" ht="13.2" outlineLevel="1" x14ac:dyDescent="0.25">
      <c r="A76" s="4" t="s">
        <v>102</v>
      </c>
      <c r="B76" s="5" t="s">
        <v>60</v>
      </c>
      <c r="C76" s="5" t="s">
        <v>48</v>
      </c>
      <c r="D76" s="6">
        <f>D77</f>
        <v>3819.3</v>
      </c>
    </row>
    <row r="77" spans="1:4" ht="13.2" outlineLevel="2" x14ac:dyDescent="0.25">
      <c r="A77" s="7" t="s">
        <v>105</v>
      </c>
      <c r="B77" s="8" t="s">
        <v>60</v>
      </c>
      <c r="C77" s="8" t="s">
        <v>51</v>
      </c>
      <c r="D77" s="9">
        <v>3819.3</v>
      </c>
    </row>
    <row r="78" spans="1:4" ht="13.2" outlineLevel="1" x14ac:dyDescent="0.25">
      <c r="A78" s="4" t="s">
        <v>81</v>
      </c>
      <c r="B78" s="5" t="s">
        <v>60</v>
      </c>
      <c r="C78" s="5" t="s">
        <v>15</v>
      </c>
      <c r="D78" s="6">
        <f>D79+D80</f>
        <v>12501.5</v>
      </c>
    </row>
    <row r="79" spans="1:4" ht="13.2" outlineLevel="2" x14ac:dyDescent="0.25">
      <c r="A79" s="7" t="s">
        <v>110</v>
      </c>
      <c r="B79" s="8" t="s">
        <v>60</v>
      </c>
      <c r="C79" s="8" t="s">
        <v>62</v>
      </c>
      <c r="D79" s="9">
        <v>8451.6</v>
      </c>
    </row>
    <row r="80" spans="1:4" ht="13.2" outlineLevel="2" x14ac:dyDescent="0.25">
      <c r="A80" s="7" t="s">
        <v>82</v>
      </c>
      <c r="B80" s="8" t="s">
        <v>60</v>
      </c>
      <c r="C80" s="8" t="s">
        <v>16</v>
      </c>
      <c r="D80" s="9">
        <v>4049.9</v>
      </c>
    </row>
    <row r="81" spans="1:4" ht="13.2" outlineLevel="1" x14ac:dyDescent="0.25">
      <c r="A81" s="4" t="s">
        <v>99</v>
      </c>
      <c r="B81" s="5" t="s">
        <v>60</v>
      </c>
      <c r="C81" s="5" t="s">
        <v>41</v>
      </c>
      <c r="D81" s="6">
        <f>D82</f>
        <v>97.2</v>
      </c>
    </row>
    <row r="82" spans="1:4" ht="13.2" outlineLevel="2" x14ac:dyDescent="0.25">
      <c r="A82" s="7" t="s">
        <v>108</v>
      </c>
      <c r="B82" s="8" t="s">
        <v>60</v>
      </c>
      <c r="C82" s="8" t="s">
        <v>54</v>
      </c>
      <c r="D82" s="9">
        <v>97.2</v>
      </c>
    </row>
    <row r="83" spans="1:4" ht="13.2" x14ac:dyDescent="0.25">
      <c r="A83" s="10" t="s">
        <v>64</v>
      </c>
      <c r="B83" s="11" t="s">
        <v>63</v>
      </c>
      <c r="C83" s="11"/>
      <c r="D83" s="12">
        <f>D84</f>
        <v>900.9</v>
      </c>
    </row>
    <row r="84" spans="1:4" ht="13.2" outlineLevel="1" x14ac:dyDescent="0.25">
      <c r="A84" s="4" t="s">
        <v>71</v>
      </c>
      <c r="B84" s="5" t="s">
        <v>63</v>
      </c>
      <c r="C84" s="5" t="s">
        <v>5</v>
      </c>
      <c r="D84" s="6">
        <f>D85</f>
        <v>900.9</v>
      </c>
    </row>
    <row r="85" spans="1:4" ht="20.399999999999999" outlineLevel="2" x14ac:dyDescent="0.25">
      <c r="A85" s="7" t="s">
        <v>83</v>
      </c>
      <c r="B85" s="8" t="s">
        <v>63</v>
      </c>
      <c r="C85" s="8" t="s">
        <v>21</v>
      </c>
      <c r="D85" s="9">
        <v>900.9</v>
      </c>
    </row>
    <row r="86" spans="1:4" ht="20.399999999999999" x14ac:dyDescent="0.25">
      <c r="A86" s="10" t="s">
        <v>66</v>
      </c>
      <c r="B86" s="11" t="s">
        <v>65</v>
      </c>
      <c r="C86" s="11"/>
      <c r="D86" s="12">
        <f>D87</f>
        <v>2802.7</v>
      </c>
    </row>
    <row r="87" spans="1:4" ht="13.2" outlineLevel="1" x14ac:dyDescent="0.25">
      <c r="A87" s="4" t="s">
        <v>111</v>
      </c>
      <c r="B87" s="5" t="s">
        <v>65</v>
      </c>
      <c r="C87" s="5" t="s">
        <v>67</v>
      </c>
      <c r="D87" s="6">
        <f>D88+D89</f>
        <v>2802.7</v>
      </c>
    </row>
    <row r="88" spans="1:4" ht="13.2" outlineLevel="2" x14ac:dyDescent="0.25">
      <c r="A88" s="7" t="s">
        <v>112</v>
      </c>
      <c r="B88" s="8" t="s">
        <v>65</v>
      </c>
      <c r="C88" s="8" t="s">
        <v>68</v>
      </c>
      <c r="D88" s="9">
        <v>782.6</v>
      </c>
    </row>
    <row r="89" spans="1:4" ht="13.2" outlineLevel="2" x14ac:dyDescent="0.25">
      <c r="A89" s="7" t="s">
        <v>113</v>
      </c>
      <c r="B89" s="8" t="s">
        <v>65</v>
      </c>
      <c r="C89" s="8" t="s">
        <v>69</v>
      </c>
      <c r="D89" s="9">
        <v>2020.1</v>
      </c>
    </row>
  </sheetData>
  <mergeCells count="5">
    <mergeCell ref="A9:C9"/>
    <mergeCell ref="B1:D1"/>
    <mergeCell ref="B2:D2"/>
    <mergeCell ref="B3:D3"/>
    <mergeCell ref="A5:D5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rep:2.56.0.215 (p3)</dc:description>
  <cp:lastModifiedBy>Бюджетный отдел 2 Тараканова Мария Александровна</cp:lastModifiedBy>
  <cp:lastPrinted>2024-04-23T12:11:00Z</cp:lastPrinted>
  <dcterms:created xsi:type="dcterms:W3CDTF">2024-04-23T11:30:51Z</dcterms:created>
  <dcterms:modified xsi:type="dcterms:W3CDTF">2024-04-24T03:40:39Z</dcterms:modified>
</cp:coreProperties>
</file>